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9015A945-9AD5-4414-9737-E99ACEEFB3D1}" xr6:coauthVersionLast="47" xr6:coauthVersionMax="47" xr10:uidLastSave="{00000000-0000-0000-0000-000000000000}"/>
  <bookViews>
    <workbookView xWindow="-108" yWindow="-108" windowWidth="23256" windowHeight="12576" xr2:uid="{51BCDF22-7711-43F5-8966-DDDDED54B8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29" i="1" l="1"/>
</calcChain>
</file>

<file path=xl/sharedStrings.xml><?xml version="1.0" encoding="utf-8"?>
<sst xmlns="http://schemas.openxmlformats.org/spreadsheetml/2006/main" count="40" uniqueCount="34">
  <si>
    <t xml:space="preserve">(Amount in Rs.Lakhs) </t>
  </si>
  <si>
    <t>Sl No.</t>
  </si>
  <si>
    <t>District Name</t>
  </si>
  <si>
    <t>Agri</t>
  </si>
  <si>
    <t>MSME</t>
  </si>
  <si>
    <t>Other Priority Sector</t>
  </si>
  <si>
    <t>Total Priority Sector</t>
  </si>
  <si>
    <t>No.</t>
  </si>
  <si>
    <t>Amt.</t>
  </si>
  <si>
    <t xml:space="preserve">ANJAW </t>
  </si>
  <si>
    <t xml:space="preserve">CHANGLANG </t>
  </si>
  <si>
    <t xml:space="preserve">DIBANGVALLEY </t>
  </si>
  <si>
    <t xml:space="preserve">EASTKAMENG </t>
  </si>
  <si>
    <t xml:space="preserve">EASTSIANG </t>
  </si>
  <si>
    <t xml:space="preserve">KAMLE </t>
  </si>
  <si>
    <t xml:space="preserve">KRADAADI </t>
  </si>
  <si>
    <t xml:space="preserve">KURUNGKUMEY </t>
  </si>
  <si>
    <t xml:space="preserve">LOHIT </t>
  </si>
  <si>
    <t xml:space="preserve">LONGDING </t>
  </si>
  <si>
    <t xml:space="preserve">LOWERDIBANGVALLEY </t>
  </si>
  <si>
    <t xml:space="preserve">LOWERSUBANSIRI </t>
  </si>
  <si>
    <t xml:space="preserve">NAMSAI </t>
  </si>
  <si>
    <t xml:space="preserve">PAKKEKESSANG </t>
  </si>
  <si>
    <t xml:space="preserve">PAPUMPARE </t>
  </si>
  <si>
    <t xml:space="preserve">SHIYOMI </t>
  </si>
  <si>
    <t xml:space="preserve">SIANG </t>
  </si>
  <si>
    <t xml:space="preserve">TAWANG </t>
  </si>
  <si>
    <t xml:space="preserve">TIRAP </t>
  </si>
  <si>
    <t xml:space="preserve">UPPERSIANG </t>
  </si>
  <si>
    <t xml:space="preserve">UPPERSUBANSIRI </t>
  </si>
  <si>
    <t xml:space="preserve">WESTKAMENG </t>
  </si>
  <si>
    <t xml:space="preserve">WESTSIANG </t>
  </si>
  <si>
    <t>Grand Total</t>
  </si>
  <si>
    <t>District-wise Sector-wise ACP (PS) Target of Arunachal Pradesh for the FY(2022-2023)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</si>
</sst>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 wrapText="1"/>
    </xf>
    <xf numFmtId="1" fontId="0" fillId="0" borderId="4" xfId="0" applyNumberFormat="1" applyBorder="1" applyAlignment="1">
      <alignment horizontal="right" wrapText="1"/>
    </xf>
    <xf numFmtId="2" fontId="0" fillId="0" borderId="4" xfId="0" applyNumberFormat="1" applyBorder="1" applyAlignment="1">
      <alignment horizontal="right" wrapText="1"/>
    </xf>
    <xf numFmtId="1" fontId="7" fillId="0" borderId="4" xfId="0" applyNumberFormat="1" applyFont="1" applyBorder="1" applyAlignment="1">
      <alignment horizontal="right" wrapText="1"/>
    </xf>
    <xf numFmtId="1" fontId="1" fillId="0" borderId="4" xfId="0" applyNumberFormat="1" applyFont="1" applyBorder="1" applyAlignment="1">
      <alignment horizontal="right" wrapText="1"/>
    </xf>
    <xf numFmtId="2" fontId="1" fillId="0" borderId="4" xfId="0" applyNumberFormat="1" applyFont="1" applyBorder="1" applyAlignment="1">
      <alignment horizontal="right" wrapText="1"/>
    </xf>
    <xf numFmtId="1" fontId="6" fillId="0" borderId="4" xfId="0" applyNumberFormat="1" applyFont="1" applyBorder="1" applyAlignment="1">
      <alignment horizontal="right" wrapText="1"/>
    </xf>
    <xf numFmtId="2" fontId="0" fillId="2" borderId="0" xfId="0" applyNumberFormat="1" applyFill="1" applyAlignment="1">
      <alignment vertical="center"/>
    </xf>
    <xf numFmtId="2" fontId="7" fillId="0" borderId="6" xfId="0" applyNumberFormat="1" applyFont="1" applyBorder="1" applyAlignment="1">
      <alignment horizontal="right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right" wrapText="1"/>
    </xf>
    <xf numFmtId="1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1" fontId="6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 wrapText="1"/>
    </xf>
    <xf numFmtId="0" fontId="8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AB413-E6C1-4317-8E80-441D1752F5EC}">
  <dimension ref="A1:J29"/>
  <sheetViews>
    <sheetView tabSelected="1" workbookViewId="0">
      <selection activeCell="O27" sqref="O27"/>
    </sheetView>
  </sheetViews>
  <sheetFormatPr defaultRowHeight="14.4" x14ac:dyDescent="0.3"/>
  <cols>
    <col min="1" max="1" width="5.33203125" style="2" customWidth="1"/>
    <col min="2" max="2" width="19.6640625" style="3" customWidth="1"/>
    <col min="3" max="3" width="8.6640625" style="1" customWidth="1"/>
    <col min="4" max="4" width="11.33203125" style="14" customWidth="1"/>
    <col min="5" max="5" width="8.109375" style="1" customWidth="1"/>
    <col min="6" max="6" width="8.88671875" style="1"/>
    <col min="7" max="7" width="5" style="1" bestFit="1" customWidth="1"/>
    <col min="8" max="9" width="8.88671875" style="1"/>
    <col min="10" max="10" width="10.6640625" style="1" customWidth="1"/>
    <col min="11" max="16384" width="8.88671875" style="1"/>
  </cols>
  <sheetData>
    <row r="1" spans="1:10" ht="21" customHeight="1" x14ac:dyDescent="0.3">
      <c r="A1" s="22">
        <v>26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36" customHeight="1" x14ac:dyDescent="0.3">
      <c r="A2" s="24" t="s">
        <v>33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x14ac:dyDescent="0.3">
      <c r="A3" s="26" t="s">
        <v>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14.4" customHeight="1" x14ac:dyDescent="0.3">
      <c r="A4" s="28" t="s">
        <v>1</v>
      </c>
      <c r="B4" s="29" t="s">
        <v>2</v>
      </c>
      <c r="C4" s="31" t="s">
        <v>3</v>
      </c>
      <c r="D4" s="31"/>
      <c r="E4" s="31" t="s">
        <v>4</v>
      </c>
      <c r="F4" s="31"/>
      <c r="G4" s="31" t="s">
        <v>5</v>
      </c>
      <c r="H4" s="31"/>
      <c r="I4" s="32" t="s">
        <v>6</v>
      </c>
      <c r="J4" s="32"/>
    </row>
    <row r="5" spans="1:10" x14ac:dyDescent="0.3">
      <c r="A5" s="28"/>
      <c r="B5" s="30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16" t="s">
        <v>8</v>
      </c>
      <c r="I5" s="4" t="s">
        <v>7</v>
      </c>
      <c r="J5" s="5" t="s">
        <v>8</v>
      </c>
    </row>
    <row r="6" spans="1:10" x14ac:dyDescent="0.3">
      <c r="A6" s="6">
        <v>1</v>
      </c>
      <c r="B6" s="7" t="s">
        <v>9</v>
      </c>
      <c r="C6" s="8">
        <v>35</v>
      </c>
      <c r="D6" s="9">
        <v>21.72</v>
      </c>
      <c r="E6" s="8">
        <v>35</v>
      </c>
      <c r="F6" s="9">
        <v>51.35</v>
      </c>
      <c r="G6" s="10">
        <v>13</v>
      </c>
      <c r="H6" s="15">
        <v>18.87</v>
      </c>
      <c r="I6" s="18">
        <f>C6+E6+G6</f>
        <v>83</v>
      </c>
      <c r="J6" s="19">
        <f>D6+F6+H6</f>
        <v>91.94</v>
      </c>
    </row>
    <row r="7" spans="1:10" x14ac:dyDescent="0.3">
      <c r="A7" s="6">
        <v>2</v>
      </c>
      <c r="B7" s="7" t="s">
        <v>10</v>
      </c>
      <c r="C7" s="8">
        <v>160</v>
      </c>
      <c r="D7" s="9">
        <v>109.76565685000615</v>
      </c>
      <c r="E7" s="8">
        <v>153</v>
      </c>
      <c r="F7" s="9">
        <v>297.38</v>
      </c>
      <c r="G7" s="10">
        <v>26.6</v>
      </c>
      <c r="H7" s="15">
        <v>37.261958318250059</v>
      </c>
      <c r="I7" s="18">
        <f t="shared" ref="I7:J29" si="0">C7+E7+G7</f>
        <v>339.6</v>
      </c>
      <c r="J7" s="19">
        <f t="shared" si="0"/>
        <v>444.4076151682562</v>
      </c>
    </row>
    <row r="8" spans="1:10" x14ac:dyDescent="0.3">
      <c r="A8" s="6">
        <v>3</v>
      </c>
      <c r="B8" s="7" t="s">
        <v>11</v>
      </c>
      <c r="C8" s="8">
        <v>78</v>
      </c>
      <c r="D8" s="9">
        <v>88.6</v>
      </c>
      <c r="E8" s="8">
        <v>13</v>
      </c>
      <c r="F8" s="9">
        <v>9.5</v>
      </c>
      <c r="G8" s="10">
        <v>14</v>
      </c>
      <c r="H8" s="15">
        <v>6.3</v>
      </c>
      <c r="I8" s="18">
        <f t="shared" si="0"/>
        <v>105</v>
      </c>
      <c r="J8" s="19">
        <f t="shared" si="0"/>
        <v>104.39999999999999</v>
      </c>
    </row>
    <row r="9" spans="1:10" x14ac:dyDescent="0.3">
      <c r="A9" s="6">
        <v>4</v>
      </c>
      <c r="B9" s="7" t="s">
        <v>12</v>
      </c>
      <c r="C9" s="8">
        <v>129</v>
      </c>
      <c r="D9" s="9">
        <v>124.455</v>
      </c>
      <c r="E9" s="8">
        <v>116</v>
      </c>
      <c r="F9" s="9">
        <v>200.12</v>
      </c>
      <c r="G9" s="10">
        <v>37</v>
      </c>
      <c r="H9" s="15">
        <v>221.76</v>
      </c>
      <c r="I9" s="18">
        <f t="shared" si="0"/>
        <v>282</v>
      </c>
      <c r="J9" s="19">
        <f t="shared" si="0"/>
        <v>546.33500000000004</v>
      </c>
    </row>
    <row r="10" spans="1:10" x14ac:dyDescent="0.3">
      <c r="A10" s="6">
        <v>5</v>
      </c>
      <c r="B10" s="7" t="s">
        <v>13</v>
      </c>
      <c r="C10" s="8">
        <v>359</v>
      </c>
      <c r="D10" s="9">
        <v>708.73740622500009</v>
      </c>
      <c r="E10" s="8">
        <v>859</v>
      </c>
      <c r="F10" s="9">
        <v>3280.6994769913517</v>
      </c>
      <c r="G10" s="10">
        <v>270</v>
      </c>
      <c r="H10" s="15">
        <v>509.56629883253089</v>
      </c>
      <c r="I10" s="18">
        <f t="shared" si="0"/>
        <v>1488</v>
      </c>
      <c r="J10" s="19">
        <f t="shared" si="0"/>
        <v>4499.003182048883</v>
      </c>
    </row>
    <row r="11" spans="1:10" x14ac:dyDescent="0.3">
      <c r="A11" s="6">
        <v>6</v>
      </c>
      <c r="B11" s="7" t="s">
        <v>14</v>
      </c>
      <c r="C11" s="8">
        <v>12</v>
      </c>
      <c r="D11" s="9">
        <v>20.29</v>
      </c>
      <c r="E11" s="8">
        <v>34</v>
      </c>
      <c r="F11" s="9">
        <v>100</v>
      </c>
      <c r="G11" s="10">
        <v>6</v>
      </c>
      <c r="H11" s="15">
        <v>14.1</v>
      </c>
      <c r="I11" s="18">
        <f t="shared" si="0"/>
        <v>52</v>
      </c>
      <c r="J11" s="19">
        <f t="shared" si="0"/>
        <v>134.38999999999999</v>
      </c>
    </row>
    <row r="12" spans="1:10" x14ac:dyDescent="0.3">
      <c r="A12" s="6">
        <v>7</v>
      </c>
      <c r="B12" s="7" t="s">
        <v>15</v>
      </c>
      <c r="C12" s="8">
        <v>59</v>
      </c>
      <c r="D12" s="9">
        <v>26.85</v>
      </c>
      <c r="E12" s="8">
        <v>129</v>
      </c>
      <c r="F12" s="9">
        <v>276</v>
      </c>
      <c r="G12" s="10">
        <v>8</v>
      </c>
      <c r="H12" s="15">
        <v>22.2</v>
      </c>
      <c r="I12" s="18">
        <f t="shared" si="0"/>
        <v>196</v>
      </c>
      <c r="J12" s="19">
        <f t="shared" si="0"/>
        <v>325.05</v>
      </c>
    </row>
    <row r="13" spans="1:10" x14ac:dyDescent="0.3">
      <c r="A13" s="6">
        <v>8</v>
      </c>
      <c r="B13" s="7" t="s">
        <v>16</v>
      </c>
      <c r="C13" s="8">
        <v>41</v>
      </c>
      <c r="D13" s="9">
        <v>31.119999999999997</v>
      </c>
      <c r="E13" s="8">
        <v>33</v>
      </c>
      <c r="F13" s="9">
        <v>88.5</v>
      </c>
      <c r="G13" s="10">
        <v>4</v>
      </c>
      <c r="H13" s="15">
        <v>10.8</v>
      </c>
      <c r="I13" s="18">
        <f t="shared" si="0"/>
        <v>78</v>
      </c>
      <c r="J13" s="19">
        <f t="shared" si="0"/>
        <v>130.42000000000002</v>
      </c>
    </row>
    <row r="14" spans="1:10" x14ac:dyDescent="0.3">
      <c r="A14" s="6">
        <v>9</v>
      </c>
      <c r="B14" s="7" t="s">
        <v>17</v>
      </c>
      <c r="C14" s="8">
        <v>464</v>
      </c>
      <c r="D14" s="9">
        <v>536.01</v>
      </c>
      <c r="E14" s="8">
        <v>173</v>
      </c>
      <c r="F14" s="9">
        <v>592.4</v>
      </c>
      <c r="G14" s="10">
        <v>52</v>
      </c>
      <c r="H14" s="15">
        <v>65.52000000000001</v>
      </c>
      <c r="I14" s="18">
        <f t="shared" si="0"/>
        <v>689</v>
      </c>
      <c r="J14" s="19">
        <f t="shared" si="0"/>
        <v>1193.9299999999998</v>
      </c>
    </row>
    <row r="15" spans="1:10" x14ac:dyDescent="0.3">
      <c r="A15" s="6">
        <v>10</v>
      </c>
      <c r="B15" s="7" t="s">
        <v>18</v>
      </c>
      <c r="C15" s="8">
        <v>87</v>
      </c>
      <c r="D15" s="9">
        <v>90.990000000000009</v>
      </c>
      <c r="E15" s="8">
        <v>184</v>
      </c>
      <c r="F15" s="9">
        <v>780</v>
      </c>
      <c r="G15" s="10">
        <v>25</v>
      </c>
      <c r="H15" s="15">
        <v>59.379999999999995</v>
      </c>
      <c r="I15" s="18">
        <f t="shared" si="0"/>
        <v>296</v>
      </c>
      <c r="J15" s="19">
        <f t="shared" si="0"/>
        <v>930.37</v>
      </c>
    </row>
    <row r="16" spans="1:10" ht="15" customHeight="1" x14ac:dyDescent="0.3">
      <c r="A16" s="6">
        <v>11</v>
      </c>
      <c r="B16" s="7" t="s">
        <v>19</v>
      </c>
      <c r="C16" s="8">
        <v>578</v>
      </c>
      <c r="D16" s="9">
        <v>624</v>
      </c>
      <c r="E16" s="8">
        <v>344</v>
      </c>
      <c r="F16" s="9">
        <v>446.00000000000006</v>
      </c>
      <c r="G16" s="10">
        <v>54</v>
      </c>
      <c r="H16" s="15">
        <v>24.5</v>
      </c>
      <c r="I16" s="18">
        <f t="shared" si="0"/>
        <v>976</v>
      </c>
      <c r="J16" s="19">
        <f t="shared" si="0"/>
        <v>1094.5</v>
      </c>
    </row>
    <row r="17" spans="1:10" x14ac:dyDescent="0.3">
      <c r="A17" s="6">
        <v>12</v>
      </c>
      <c r="B17" s="7" t="s">
        <v>20</v>
      </c>
      <c r="C17" s="8">
        <v>205</v>
      </c>
      <c r="D17" s="9">
        <v>327.2</v>
      </c>
      <c r="E17" s="8">
        <v>405</v>
      </c>
      <c r="F17" s="9">
        <v>1648</v>
      </c>
      <c r="G17" s="10">
        <v>30.6248</v>
      </c>
      <c r="H17" s="15">
        <v>42.629999999999995</v>
      </c>
      <c r="I17" s="18">
        <f t="shared" si="0"/>
        <v>640.62480000000005</v>
      </c>
      <c r="J17" s="19">
        <f t="shared" si="0"/>
        <v>2017.83</v>
      </c>
    </row>
    <row r="18" spans="1:10" x14ac:dyDescent="0.3">
      <c r="A18" s="6">
        <v>13</v>
      </c>
      <c r="B18" s="7" t="s">
        <v>21</v>
      </c>
      <c r="C18" s="8">
        <v>652</v>
      </c>
      <c r="D18" s="9">
        <v>739.06999999999994</v>
      </c>
      <c r="E18" s="8">
        <v>130</v>
      </c>
      <c r="F18" s="9">
        <v>363</v>
      </c>
      <c r="G18" s="10">
        <v>64</v>
      </c>
      <c r="H18" s="15">
        <v>329</v>
      </c>
      <c r="I18" s="18">
        <f t="shared" si="0"/>
        <v>846</v>
      </c>
      <c r="J18" s="19">
        <f t="shared" si="0"/>
        <v>1431.07</v>
      </c>
    </row>
    <row r="19" spans="1:10" x14ac:dyDescent="0.3">
      <c r="A19" s="6">
        <v>14</v>
      </c>
      <c r="B19" s="7" t="s">
        <v>22</v>
      </c>
      <c r="C19" s="8">
        <v>36</v>
      </c>
      <c r="D19" s="9">
        <v>34.61</v>
      </c>
      <c r="E19" s="8">
        <v>56</v>
      </c>
      <c r="F19" s="9">
        <v>86.04</v>
      </c>
      <c r="G19" s="10">
        <v>2</v>
      </c>
      <c r="H19" s="15">
        <v>3.6</v>
      </c>
      <c r="I19" s="18">
        <f t="shared" si="0"/>
        <v>94</v>
      </c>
      <c r="J19" s="19">
        <f t="shared" si="0"/>
        <v>124.25</v>
      </c>
    </row>
    <row r="20" spans="1:10" x14ac:dyDescent="0.3">
      <c r="A20" s="6">
        <v>15</v>
      </c>
      <c r="B20" s="7" t="s">
        <v>23</v>
      </c>
      <c r="C20" s="8">
        <v>3772</v>
      </c>
      <c r="D20" s="9">
        <v>1690.7119529380784</v>
      </c>
      <c r="E20" s="8">
        <v>16981.84</v>
      </c>
      <c r="F20" s="9">
        <v>33185.025815098081</v>
      </c>
      <c r="G20" s="10">
        <v>830</v>
      </c>
      <c r="H20" s="15">
        <v>1420.9549999999997</v>
      </c>
      <c r="I20" s="18">
        <f t="shared" si="0"/>
        <v>21583.84</v>
      </c>
      <c r="J20" s="19">
        <f t="shared" si="0"/>
        <v>36296.692768036162</v>
      </c>
    </row>
    <row r="21" spans="1:10" x14ac:dyDescent="0.3">
      <c r="A21" s="6">
        <v>16</v>
      </c>
      <c r="B21" s="7" t="s">
        <v>24</v>
      </c>
      <c r="C21" s="8">
        <v>189.61020000000002</v>
      </c>
      <c r="D21" s="9">
        <v>24.889247301692038</v>
      </c>
      <c r="E21" s="8">
        <v>9</v>
      </c>
      <c r="F21" s="9">
        <v>9.3771466459999999</v>
      </c>
      <c r="G21" s="10">
        <v>9</v>
      </c>
      <c r="H21" s="15">
        <v>3.0309959999999987</v>
      </c>
      <c r="I21" s="18">
        <f t="shared" si="0"/>
        <v>207.61020000000002</v>
      </c>
      <c r="J21" s="19">
        <f t="shared" si="0"/>
        <v>37.297389947692039</v>
      </c>
    </row>
    <row r="22" spans="1:10" x14ac:dyDescent="0.3">
      <c r="A22" s="6">
        <v>17</v>
      </c>
      <c r="B22" s="7" t="s">
        <v>25</v>
      </c>
      <c r="C22" s="8">
        <v>52</v>
      </c>
      <c r="D22" s="9">
        <v>51.9938</v>
      </c>
      <c r="E22" s="8">
        <v>302</v>
      </c>
      <c r="F22" s="9">
        <v>99.737758000000014</v>
      </c>
      <c r="G22" s="10">
        <v>98</v>
      </c>
      <c r="H22" s="15">
        <v>7.8041650000000011</v>
      </c>
      <c r="I22" s="18">
        <f t="shared" si="0"/>
        <v>452</v>
      </c>
      <c r="J22" s="19">
        <f t="shared" si="0"/>
        <v>159.53572300000002</v>
      </c>
    </row>
    <row r="23" spans="1:10" x14ac:dyDescent="0.3">
      <c r="A23" s="6">
        <v>18</v>
      </c>
      <c r="B23" s="7" t="s">
        <v>26</v>
      </c>
      <c r="C23" s="8">
        <v>86</v>
      </c>
      <c r="D23" s="9">
        <v>97.59999999999998</v>
      </c>
      <c r="E23" s="8">
        <v>423</v>
      </c>
      <c r="F23" s="9">
        <v>1240</v>
      </c>
      <c r="G23" s="10">
        <v>40</v>
      </c>
      <c r="H23" s="15">
        <v>81.5</v>
      </c>
      <c r="I23" s="18">
        <f t="shared" si="0"/>
        <v>549</v>
      </c>
      <c r="J23" s="19">
        <f t="shared" si="0"/>
        <v>1419.1</v>
      </c>
    </row>
    <row r="24" spans="1:10" x14ac:dyDescent="0.3">
      <c r="A24" s="6">
        <v>19</v>
      </c>
      <c r="B24" s="7" t="s">
        <v>27</v>
      </c>
      <c r="C24" s="8">
        <v>58</v>
      </c>
      <c r="D24" s="9">
        <v>90.67</v>
      </c>
      <c r="E24" s="8">
        <v>67</v>
      </c>
      <c r="F24" s="9">
        <v>197</v>
      </c>
      <c r="G24" s="10">
        <v>27</v>
      </c>
      <c r="H24" s="15">
        <v>62.97</v>
      </c>
      <c r="I24" s="18">
        <f t="shared" si="0"/>
        <v>152</v>
      </c>
      <c r="J24" s="19">
        <f t="shared" si="0"/>
        <v>350.64</v>
      </c>
    </row>
    <row r="25" spans="1:10" x14ac:dyDescent="0.3">
      <c r="A25" s="6">
        <v>20</v>
      </c>
      <c r="B25" s="7" t="s">
        <v>28</v>
      </c>
      <c r="C25" s="8">
        <v>33</v>
      </c>
      <c r="D25" s="9">
        <v>34.92</v>
      </c>
      <c r="E25" s="8">
        <v>52</v>
      </c>
      <c r="F25" s="9">
        <v>122</v>
      </c>
      <c r="G25" s="10">
        <v>3</v>
      </c>
      <c r="H25" s="15">
        <v>10</v>
      </c>
      <c r="I25" s="18">
        <f t="shared" si="0"/>
        <v>88</v>
      </c>
      <c r="J25" s="19">
        <f t="shared" si="0"/>
        <v>166.92000000000002</v>
      </c>
    </row>
    <row r="26" spans="1:10" x14ac:dyDescent="0.3">
      <c r="A26" s="6">
        <v>21</v>
      </c>
      <c r="B26" s="7" t="s">
        <v>29</v>
      </c>
      <c r="C26" s="8">
        <v>123</v>
      </c>
      <c r="D26" s="9">
        <v>117</v>
      </c>
      <c r="E26" s="8">
        <v>476</v>
      </c>
      <c r="F26" s="9">
        <v>1405.5</v>
      </c>
      <c r="G26" s="10">
        <v>27</v>
      </c>
      <c r="H26" s="15">
        <v>41.22</v>
      </c>
      <c r="I26" s="18">
        <f t="shared" si="0"/>
        <v>626</v>
      </c>
      <c r="J26" s="19">
        <f t="shared" si="0"/>
        <v>1563.72</v>
      </c>
    </row>
    <row r="27" spans="1:10" x14ac:dyDescent="0.3">
      <c r="A27" s="6">
        <v>22</v>
      </c>
      <c r="B27" s="7" t="s">
        <v>30</v>
      </c>
      <c r="C27" s="8">
        <v>390</v>
      </c>
      <c r="D27" s="9">
        <v>415.15999999999997</v>
      </c>
      <c r="E27" s="8">
        <v>1123</v>
      </c>
      <c r="F27" s="9">
        <v>3480.32</v>
      </c>
      <c r="G27" s="10">
        <v>50</v>
      </c>
      <c r="H27" s="15">
        <v>107</v>
      </c>
      <c r="I27" s="18">
        <f t="shared" si="0"/>
        <v>1563</v>
      </c>
      <c r="J27" s="19">
        <f t="shared" si="0"/>
        <v>4002.48</v>
      </c>
    </row>
    <row r="28" spans="1:10" x14ac:dyDescent="0.3">
      <c r="A28" s="6">
        <v>23</v>
      </c>
      <c r="B28" s="7" t="s">
        <v>31</v>
      </c>
      <c r="C28" s="8">
        <v>274.12360000000001</v>
      </c>
      <c r="D28" s="9">
        <v>310.44351477620319</v>
      </c>
      <c r="E28" s="8">
        <v>847.62400000000002</v>
      </c>
      <c r="F28" s="9">
        <v>2015.7986521330001</v>
      </c>
      <c r="G28" s="10">
        <v>122</v>
      </c>
      <c r="H28" s="15">
        <v>492.29</v>
      </c>
      <c r="I28" s="18">
        <f t="shared" si="0"/>
        <v>1243.7476000000001</v>
      </c>
      <c r="J28" s="19">
        <f t="shared" si="0"/>
        <v>2818.5321669092032</v>
      </c>
    </row>
    <row r="29" spans="1:10" ht="14.4" customHeight="1" x14ac:dyDescent="0.3">
      <c r="A29" s="23" t="s">
        <v>32</v>
      </c>
      <c r="B29" s="23"/>
      <c r="C29" s="11">
        <v>7872.7338</v>
      </c>
      <c r="D29" s="12">
        <v>6316.8065780909801</v>
      </c>
      <c r="E29" s="11">
        <v>22945.464</v>
      </c>
      <c r="F29" s="12">
        <v>49973.748848868439</v>
      </c>
      <c r="G29" s="13">
        <v>1812.2248</v>
      </c>
      <c r="H29" s="17">
        <v>3592.25841815078</v>
      </c>
      <c r="I29" s="20">
        <f t="shared" si="0"/>
        <v>32630.422600000002</v>
      </c>
      <c r="J29" s="21">
        <f t="shared" si="0"/>
        <v>59882.813845110199</v>
      </c>
    </row>
  </sheetData>
  <mergeCells count="10">
    <mergeCell ref="A1:J1"/>
    <mergeCell ref="A29:B29"/>
    <mergeCell ref="A2:J2"/>
    <mergeCell ref="A3:J3"/>
    <mergeCell ref="A4:A5"/>
    <mergeCell ref="B4:B5"/>
    <mergeCell ref="C4:D4"/>
    <mergeCell ref="E4:F4"/>
    <mergeCell ref="G4:H4"/>
    <mergeCell ref="I4:J4"/>
  </mergeCells>
  <printOptions gridLines="1"/>
  <pageMargins left="0.46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2022-02-26T06:25:43Z</cp:lastPrinted>
  <dcterms:created xsi:type="dcterms:W3CDTF">2021-08-11T07:31:08Z</dcterms:created>
  <dcterms:modified xsi:type="dcterms:W3CDTF">2022-08-01T08:09:06Z</dcterms:modified>
</cp:coreProperties>
</file>